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LG Sustainability and Compliance\Local Govt Grants\Policy\Natural Disasters - DRFA\DRFA 2020-21\Templates\Template Update - Machinery of Government\"/>
    </mc:Choice>
  </mc:AlternateContent>
  <bookViews>
    <workbookView xWindow="5580" yWindow="0" windowWidth="21600" windowHeight="9600" activeTab="1"/>
  </bookViews>
  <sheets>
    <sheet name="Sample Sheet" sheetId="6" r:id="rId1"/>
    <sheet name="Acquittal Working Sheet" sheetId="8" r:id="rId2"/>
    <sheet name="Menu" sheetId="7" state="hidden" r:id="rId3"/>
    <sheet name="List" sheetId="9" state="hidden" r:id="rId4"/>
  </sheets>
  <externalReferences>
    <externalReference r:id="rId5"/>
  </externalReferences>
  <definedNames>
    <definedName name="_xlnm._FilterDatabase" localSheetId="1" hidden="1">'Acquittal Working Sheet'!#REF!</definedName>
    <definedName name="_xlnm._FilterDatabase" localSheetId="0" hidden="1">'Sample Sheet'!#REF!</definedName>
    <definedName name="_xlnm.Print_Area" localSheetId="1">'Acquittal Working Sheet'!$A$1:$T$14</definedName>
    <definedName name="_xlnm.Print_Area" localSheetId="0">'Sample Sheet'!$B$1:$X$18</definedName>
    <definedName name="TENNANTCREEKTOWNSHIP" localSheetId="1">'[1]Code 2'!#REF!</definedName>
    <definedName name="TENNANTCREEKTOWNSHIP">'[1]Code 2'!#REF!</definedName>
  </definedNames>
  <calcPr calcId="162913"/>
</workbook>
</file>

<file path=xl/calcChain.xml><?xml version="1.0" encoding="utf-8"?>
<calcChain xmlns="http://schemas.openxmlformats.org/spreadsheetml/2006/main">
  <c r="J13" i="6" l="1"/>
  <c r="I13" i="6"/>
  <c r="K10" i="6"/>
  <c r="K13" i="6" l="1"/>
  <c r="P13" i="6"/>
</calcChain>
</file>

<file path=xl/comments1.xml><?xml version="1.0" encoding="utf-8"?>
<comments xmlns="http://schemas.openxmlformats.org/spreadsheetml/2006/main">
  <authors>
    <author>Donna Hadfield</author>
  </authors>
  <commentList>
    <comment ref="N9" authorId="0" shapeId="0">
      <text>
        <r>
          <rPr>
            <b/>
            <sz val="9"/>
            <color indexed="81"/>
            <rFont val="Tahoma"/>
            <family val="2"/>
          </rPr>
          <t xml:space="preserve">Invoices must be referenced to the disaster by Name/AGRN. Differentiate eligible and ineligible costs.  Detail materials and labour costs by asset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<sst xmlns="http://schemas.openxmlformats.org/spreadsheetml/2006/main" count="143" uniqueCount="108">
  <si>
    <t>Council Name</t>
  </si>
  <si>
    <r>
      <t xml:space="preserve">Contractor's Name 
</t>
    </r>
    <r>
      <rPr>
        <i/>
        <sz val="11"/>
        <rFont val="Lato"/>
        <family val="2"/>
        <scheme val="minor"/>
      </rPr>
      <t>(performing the works)</t>
    </r>
  </si>
  <si>
    <t>Standard Sub-class</t>
  </si>
  <si>
    <t>EXAMPLE ACQUITTAL SHEET</t>
  </si>
  <si>
    <t>AGRN</t>
  </si>
  <si>
    <t>Event Name and Date</t>
  </si>
  <si>
    <t>Road Name</t>
  </si>
  <si>
    <t>ABC Access Road</t>
  </si>
  <si>
    <t>Is This an Essential Public Asset?
(Yes/No)</t>
  </si>
  <si>
    <r>
      <t xml:space="preserve">Pre-disaster Standard Supporting Evidence
</t>
    </r>
    <r>
      <rPr>
        <i/>
        <sz val="11"/>
        <color theme="1"/>
        <rFont val="Lato"/>
        <family val="2"/>
        <scheme val="minor"/>
      </rPr>
      <t>(attachment &amp; page numbers)</t>
    </r>
  </si>
  <si>
    <r>
      <t xml:space="preserve">Post-disaster Damage Supporting Evidence
</t>
    </r>
    <r>
      <rPr>
        <i/>
        <sz val="11"/>
        <color theme="1"/>
        <rFont val="Lato"/>
        <family val="2"/>
        <scheme val="minor"/>
      </rPr>
      <t>(attachment &amp; page numbers)</t>
    </r>
  </si>
  <si>
    <t>Was an Essential Public Asset Approval or Enquiry Form Authorised by EMA? (Yes/No)</t>
  </si>
  <si>
    <t>Details of Repair Works</t>
  </si>
  <si>
    <t>Awarded Date</t>
  </si>
  <si>
    <r>
      <t xml:space="preserve">Invoice Number
</t>
    </r>
    <r>
      <rPr>
        <i/>
        <sz val="11"/>
        <rFont val="Lato"/>
        <family val="2"/>
        <scheme val="minor"/>
      </rPr>
      <t>(attached)</t>
    </r>
  </si>
  <si>
    <t>Invoice Date</t>
  </si>
  <si>
    <t>Contract Value
(GST Excl.)</t>
  </si>
  <si>
    <t>Type of Eligible Assistance</t>
  </si>
  <si>
    <t xml:space="preserve"> Click here for standard class:</t>
  </si>
  <si>
    <t>R &amp; M Management Expenses</t>
  </si>
  <si>
    <t>Reporting Period End Date</t>
  </si>
  <si>
    <t>Is this Transaction Part of a Larger Progress Payment? (Yes/No)</t>
  </si>
  <si>
    <r>
      <t xml:space="preserve">Additional Supporting Evidence </t>
    </r>
    <r>
      <rPr>
        <i/>
        <sz val="11"/>
        <color theme="1"/>
        <rFont val="Lato"/>
        <family val="2"/>
        <scheme val="minor"/>
      </rPr>
      <t>(attached e.g. tender documents)</t>
    </r>
  </si>
  <si>
    <r>
      <t xml:space="preserve">Completed Works Supporting Evidence
</t>
    </r>
    <r>
      <rPr>
        <i/>
        <sz val="11"/>
        <color theme="1"/>
        <rFont val="Lato"/>
        <family val="2"/>
        <scheme val="minor"/>
      </rPr>
      <t>(attachment &amp; page numbers)</t>
    </r>
  </si>
  <si>
    <r>
      <t xml:space="preserve">Visual and Geospatial Data </t>
    </r>
    <r>
      <rPr>
        <i/>
        <sz val="11"/>
        <color theme="1"/>
        <rFont val="Lato"/>
        <family val="2"/>
        <scheme val="minor"/>
      </rPr>
      <t>(attached)</t>
    </r>
  </si>
  <si>
    <t>Other</t>
  </si>
  <si>
    <t xml:space="preserve">*Note: Councils can expand the table below as required. However, drop-down menus or formulas should not be overwritten. </t>
  </si>
  <si>
    <t>Yes</t>
  </si>
  <si>
    <t>Attachment A - Photos and asset inspection (page 5), periodic maintenance reports (page 10).</t>
  </si>
  <si>
    <t>Ch. 0.000- 5.800 reinstate damaged table drains, offlet drains and drain blocks.
Ch. 5.800-9.150 reconstruct formation and gravel resheet.
Ch. 8.600- 8.800 reconstruct gravel floodway.
Ch. 5.800-9.150 reconstruct table drains, offlet drains, drain blocks and levee banks. 
Ch. 8.800-9.200 reconstruct off-road catch drain and levee bank system.</t>
  </si>
  <si>
    <t>Attachment B - Photos and asset inspection (page 5), assessment report (page 10).</t>
  </si>
  <si>
    <t>ABC Earthmoving</t>
  </si>
  <si>
    <t>INV043</t>
  </si>
  <si>
    <t>Repairs &amp; Maintenance</t>
  </si>
  <si>
    <t>Attachment C - tender documents - scope of works and cash flow projections.</t>
  </si>
  <si>
    <t>Attachment D - photos</t>
  </si>
  <si>
    <t>Attachment E - photos</t>
  </si>
  <si>
    <t>N/A</t>
  </si>
  <si>
    <t>XYZ Delivery</t>
  </si>
  <si>
    <t>INV047</t>
  </si>
  <si>
    <t>Freight</t>
  </si>
  <si>
    <t>Assessors/Surveillance Expenses</t>
  </si>
  <si>
    <t>Standard Classification 
Sub-class</t>
  </si>
  <si>
    <t>Attachment F - tender documents - scope of works and cash flow projections.</t>
  </si>
  <si>
    <t>PDZ Consulting</t>
  </si>
  <si>
    <t>INV07</t>
  </si>
  <si>
    <t>Freight - Interstate</t>
  </si>
  <si>
    <t>Assessors</t>
  </si>
  <si>
    <t>No</t>
  </si>
  <si>
    <t>Attachment G - tender documents - scope of works and cash flow projections.</t>
  </si>
  <si>
    <t>ACQUITTAL SHEET</t>
  </si>
  <si>
    <t>If YES, Please provide a EPA Project ID Number (PIN)</t>
  </si>
  <si>
    <r>
      <t xml:space="preserve">Post-disaster Damage Photos &amp; Supporting Evidence
</t>
    </r>
    <r>
      <rPr>
        <i/>
        <sz val="11"/>
        <color theme="1"/>
        <rFont val="Lato"/>
        <family val="2"/>
        <scheme val="minor"/>
      </rPr>
      <t>(File name &amp; page numbers)</t>
    </r>
  </si>
  <si>
    <r>
      <t xml:space="preserve">Completed Works Photos &amp; Supporting Evidence
</t>
    </r>
    <r>
      <rPr>
        <i/>
        <sz val="11"/>
        <color theme="1"/>
        <rFont val="Lato"/>
        <family val="2"/>
        <scheme val="minor"/>
      </rPr>
      <t>(File name &amp; page numbers)</t>
    </r>
  </si>
  <si>
    <r>
      <t xml:space="preserve">Pre-disaster Standard Photos &amp; Supporting Evidence
</t>
    </r>
    <r>
      <rPr>
        <i/>
        <sz val="11"/>
        <color theme="1"/>
        <rFont val="Lato"/>
        <family val="2"/>
        <scheme val="minor"/>
      </rPr>
      <t>(File name &amp; page numbers)</t>
    </r>
  </si>
  <si>
    <t>Community Name</t>
  </si>
  <si>
    <t>Accommodation</t>
  </si>
  <si>
    <t xml:space="preserve">Allowances  </t>
  </si>
  <si>
    <t xml:space="preserve">Consumables/General Expenses </t>
  </si>
  <si>
    <t>Current Assets - Investments</t>
  </si>
  <si>
    <t>Damage assessment costs</t>
  </si>
  <si>
    <t>Food for Disaster Workers</t>
  </si>
  <si>
    <t>Information Technology Charges</t>
  </si>
  <si>
    <t>IT Hard/Software Expenses</t>
  </si>
  <si>
    <t>Labour Hire Costs</t>
  </si>
  <si>
    <t>Labour Hire Costs (Debris Removal)</t>
  </si>
  <si>
    <t>Legal Fees</t>
  </si>
  <si>
    <t xml:space="preserve">Motor Vehicle Expenses </t>
  </si>
  <si>
    <t>Non-Current Assets - PPE - Buildings</t>
  </si>
  <si>
    <t>Non-Current Assets - PPE - Construction (WIP)</t>
  </si>
  <si>
    <t>Non-Current Assets - PPE - Current Assets</t>
  </si>
  <si>
    <t>Non-Current Assets - PPE - Infrastructure</t>
  </si>
  <si>
    <t>Non-Current Assets - PPE - Land</t>
  </si>
  <si>
    <t>Non-Current Assets - PPE - Plant and Equipment</t>
  </si>
  <si>
    <t>Non-Current Assets - PPE - Transport Equipment</t>
  </si>
  <si>
    <t xml:space="preserve">Official Duty Fares  </t>
  </si>
  <si>
    <t>Other Equipment Expenses</t>
  </si>
  <si>
    <t>Overtime</t>
  </si>
  <si>
    <t>Property Management</t>
  </si>
  <si>
    <t>Repairs and Maintenance</t>
  </si>
  <si>
    <t>Transport Equipment Expenses</t>
  </si>
  <si>
    <t>Water</t>
  </si>
  <si>
    <t>XY Communiity</t>
  </si>
  <si>
    <t xml:space="preserve">*Note: Councils can expand the table below as required. However, drop-down menus should not be overwritten. </t>
  </si>
  <si>
    <t>Click here for council name:</t>
  </si>
  <si>
    <t>Alice Springs Town Council</t>
  </si>
  <si>
    <t>Barkly Regional Council</t>
  </si>
  <si>
    <t>Belyuen Community Government Council</t>
  </si>
  <si>
    <t>Central Desert Regional Council</t>
  </si>
  <si>
    <t>City of Darwin</t>
  </si>
  <si>
    <t>City of Palmerston</t>
  </si>
  <si>
    <t>Coomalie Community Government Council</t>
  </si>
  <si>
    <t>East Arnhem Regional Council</t>
  </si>
  <si>
    <t>Katherine Town Council</t>
  </si>
  <si>
    <t>Litchfield Council</t>
  </si>
  <si>
    <t xml:space="preserve">Local Government Association of the NT </t>
  </si>
  <si>
    <t>MacDonnell Regional Council</t>
  </si>
  <si>
    <t>Roper Gulf Regional Council</t>
  </si>
  <si>
    <t>Tiwi Islands Regional Council</t>
  </si>
  <si>
    <t>Victoria Daly Regional Council</t>
  </si>
  <si>
    <t>Wagait Shire Council</t>
  </si>
  <si>
    <t>West Arnhem Regional Council</t>
  </si>
  <si>
    <t>West Daly Regional Council</t>
  </si>
  <si>
    <t>DRFA Grant ($)</t>
  </si>
  <si>
    <t xml:space="preserve">Council's Co-contribution component - 25% or capped amount </t>
  </si>
  <si>
    <t>Total eligible repair cost ($)</t>
  </si>
  <si>
    <t>Council's Co-contribution component - 25% or capped amount ($)</t>
  </si>
  <si>
    <t>Total eligible repair costs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</si>
</sst>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Lato"/>
      <family val="2"/>
      <scheme val="minor"/>
    </font>
    <font>
      <sz val="11"/>
      <name val="Lato"/>
      <family val="2"/>
      <scheme val="minor"/>
    </font>
    <font>
      <b/>
      <sz val="11"/>
      <name val="Lato"/>
      <family val="2"/>
      <scheme val="minor"/>
    </font>
    <font>
      <i/>
      <sz val="11"/>
      <name val="Lato"/>
      <family val="2"/>
      <scheme val="minor"/>
    </font>
    <font>
      <sz val="11"/>
      <color theme="1"/>
      <name val="Lato"/>
      <family val="2"/>
      <scheme val="minor"/>
    </font>
    <font>
      <b/>
      <sz val="11"/>
      <color theme="1"/>
      <name val="Lato"/>
      <family val="2"/>
      <scheme val="minor"/>
    </font>
    <font>
      <b/>
      <sz val="18"/>
      <color theme="1"/>
      <name val="Lato"/>
      <family val="2"/>
      <scheme val="minor"/>
    </font>
    <font>
      <b/>
      <sz val="16"/>
      <color theme="1"/>
      <name val="Lato"/>
      <family val="2"/>
      <scheme val="minor"/>
    </font>
    <font>
      <b/>
      <sz val="14"/>
      <color theme="1"/>
      <name val="Lato"/>
      <family val="2"/>
    </font>
    <font>
      <i/>
      <sz val="11"/>
      <color theme="1"/>
      <name val="Lato"/>
      <family val="2"/>
      <scheme val="minor"/>
    </font>
    <font>
      <b/>
      <sz val="14"/>
      <name val="Lato"/>
      <family val="2"/>
      <scheme val="minor"/>
    </font>
    <font>
      <sz val="10"/>
      <name val="Lato"/>
      <family val="2"/>
      <scheme val="minor"/>
    </font>
    <font>
      <b/>
      <sz val="10"/>
      <name val="Lato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0" fillId="0" borderId="0" xfId="0" applyFill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/>
    <xf numFmtId="0" fontId="5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14" fontId="11" fillId="0" borderId="8" xfId="1" applyNumberFormat="1" applyFont="1" applyBorder="1" applyAlignment="1">
      <alignment horizontal="center" vertical="center" wrapText="1"/>
    </xf>
    <xf numFmtId="14" fontId="11" fillId="0" borderId="7" xfId="1" applyNumberFormat="1" applyFont="1" applyBorder="1" applyAlignment="1">
      <alignment horizontal="center" vertical="center"/>
    </xf>
    <xf numFmtId="44" fontId="11" fillId="0" borderId="7" xfId="2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 wrapText="1"/>
    </xf>
    <xf numFmtId="1" fontId="11" fillId="0" borderId="1" xfId="0" applyNumberFormat="1" applyFont="1" applyBorder="1" applyAlignment="1">
      <alignment horizontal="center" vertical="center"/>
    </xf>
    <xf numFmtId="164" fontId="11" fillId="0" borderId="1" xfId="1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49" fontId="11" fillId="0" borderId="7" xfId="1" quotePrefix="1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/>
    </xf>
    <xf numFmtId="49" fontId="11" fillId="0" borderId="7" xfId="1" quotePrefix="1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14" fontId="11" fillId="3" borderId="8" xfId="1" applyNumberFormat="1" applyFont="1" applyFill="1" applyBorder="1" applyAlignment="1">
      <alignment horizontal="center" vertical="center" wrapText="1"/>
    </xf>
    <xf numFmtId="164" fontId="11" fillId="3" borderId="1" xfId="1" applyNumberFormat="1" applyFont="1" applyFill="1" applyBorder="1" applyAlignment="1">
      <alignment horizontal="center" vertical="center"/>
    </xf>
    <xf numFmtId="49" fontId="11" fillId="3" borderId="7" xfId="1" quotePrefix="1" applyNumberFormat="1" applyFont="1" applyFill="1" applyBorder="1" applyAlignment="1">
      <alignment horizontal="left" vertical="center" wrapText="1"/>
    </xf>
    <xf numFmtId="14" fontId="11" fillId="3" borderId="7" xfId="1" applyNumberFormat="1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1" fontId="11" fillId="3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vertical="center" wrapText="1"/>
    </xf>
    <xf numFmtId="0" fontId="11" fillId="3" borderId="0" xfId="0" applyFont="1" applyFill="1" applyAlignment="1">
      <alignment vertical="center"/>
    </xf>
    <xf numFmtId="44" fontId="12" fillId="3" borderId="7" xfId="2" applyFont="1" applyFill="1" applyBorder="1" applyAlignment="1">
      <alignment horizontal="center" vertical="center"/>
    </xf>
    <xf numFmtId="44" fontId="11" fillId="0" borderId="7" xfId="2" applyFont="1" applyBorder="1" applyAlignment="1">
      <alignment horizontal="center" vertical="center"/>
    </xf>
    <xf numFmtId="14" fontId="11" fillId="0" borderId="7" xfId="1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/>
    </xf>
    <xf numFmtId="0" fontId="11" fillId="3" borderId="1" xfId="0" applyFont="1" applyFill="1" applyBorder="1" applyAlignment="1">
      <alignment vertical="center"/>
    </xf>
    <xf numFmtId="0" fontId="1" fillId="0" borderId="1" xfId="0" applyFont="1" applyBorder="1"/>
    <xf numFmtId="0" fontId="0" fillId="0" borderId="1" xfId="0" applyBorder="1"/>
    <xf numFmtId="0" fontId="11" fillId="3" borderId="8" xfId="0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0" fillId="0" borderId="0" xfId="0" applyFill="1" applyBorder="1" applyAlignment="1">
      <alignment horizontal="left"/>
    </xf>
    <xf numFmtId="49" fontId="11" fillId="0" borderId="7" xfId="1" quotePrefix="1" applyNumberFormat="1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4" fontId="11" fillId="0" borderId="13" xfId="1" applyNumberFormat="1" applyFont="1" applyBorder="1" applyAlignment="1">
      <alignment horizontal="center" vertical="center" wrapText="1"/>
    </xf>
    <xf numFmtId="14" fontId="11" fillId="0" borderId="14" xfId="1" applyNumberFormat="1" applyFont="1" applyBorder="1" applyAlignment="1">
      <alignment horizontal="center" vertical="center" wrapText="1"/>
    </xf>
    <xf numFmtId="14" fontId="11" fillId="0" borderId="7" xfId="1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64" fontId="11" fillId="0" borderId="13" xfId="1" applyNumberFormat="1" applyFont="1" applyBorder="1" applyAlignment="1">
      <alignment horizontal="center" vertical="center"/>
    </xf>
    <xf numFmtId="164" fontId="11" fillId="0" borderId="14" xfId="1" applyNumberFormat="1" applyFont="1" applyBorder="1" applyAlignment="1">
      <alignment horizontal="center" vertical="center"/>
    </xf>
    <xf numFmtId="164" fontId="11" fillId="0" borderId="7" xfId="1" applyNumberFormat="1" applyFont="1" applyBorder="1" applyAlignment="1">
      <alignment horizontal="center" vertical="center"/>
    </xf>
    <xf numFmtId="49" fontId="11" fillId="0" borderId="13" xfId="1" quotePrefix="1" applyNumberFormat="1" applyFont="1" applyFill="1" applyBorder="1" applyAlignment="1">
      <alignment horizontal="left" vertical="center" wrapText="1"/>
    </xf>
    <xf numFmtId="49" fontId="11" fillId="0" borderId="14" xfId="1" quotePrefix="1" applyNumberFormat="1" applyFont="1" applyFill="1" applyBorder="1" applyAlignment="1">
      <alignment horizontal="left" vertical="center" wrapText="1"/>
    </xf>
    <xf numFmtId="49" fontId="11" fillId="0" borderId="7" xfId="1" quotePrefix="1" applyNumberFormat="1" applyFont="1" applyFill="1" applyBorder="1" applyAlignment="1">
      <alignment horizontal="left" vertical="center" wrapText="1"/>
    </xf>
    <xf numFmtId="44" fontId="11" fillId="0" borderId="13" xfId="2" applyFont="1" applyBorder="1" applyAlignment="1">
      <alignment horizontal="center" vertical="center"/>
    </xf>
    <xf numFmtId="44" fontId="11" fillId="0" borderId="14" xfId="2" applyFont="1" applyBorder="1" applyAlignment="1">
      <alignment horizontal="center" vertical="center"/>
    </xf>
    <xf numFmtId="44" fontId="11" fillId="0" borderId="7" xfId="2" applyFont="1" applyBorder="1" applyAlignment="1">
      <alignment horizontal="center" vertical="center"/>
    </xf>
    <xf numFmtId="14" fontId="11" fillId="0" borderId="13" xfId="1" applyNumberFormat="1" applyFont="1" applyBorder="1" applyAlignment="1">
      <alignment horizontal="center" vertical="center"/>
    </xf>
    <xf numFmtId="14" fontId="11" fillId="0" borderId="14" xfId="1" applyNumberFormat="1" applyFont="1" applyBorder="1" applyAlignment="1">
      <alignment horizontal="center" vertical="center"/>
    </xf>
    <xf numFmtId="14" fontId="11" fillId="0" borderId="7" xfId="1" applyNumberFormat="1" applyFont="1" applyBorder="1" applyAlignment="1">
      <alignment horizontal="center" vertical="center"/>
    </xf>
    <xf numFmtId="44" fontId="11" fillId="0" borderId="13" xfId="1" quotePrefix="1" applyNumberFormat="1" applyFont="1" applyFill="1" applyBorder="1" applyAlignment="1">
      <alignment horizontal="center" vertical="center" wrapText="1"/>
    </xf>
    <xf numFmtId="44" fontId="11" fillId="0" borderId="14" xfId="1" quotePrefix="1" applyNumberFormat="1" applyFont="1" applyFill="1" applyBorder="1" applyAlignment="1">
      <alignment horizontal="center" vertical="center" wrapText="1"/>
    </xf>
    <xf numFmtId="44" fontId="11" fillId="0" borderId="7" xfId="1" quotePrefix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1F1F5F"/>
      <color rgb="FFCB60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%20Sustainability%20and%20Compliance/Local%20Govt%20Grants/Policy/Natural%20Disasters%20-%20NDRRA/NDRRA%202018-19/DRFA%20New%20Arrangement/Templates/Template%20&#8211;%20Essential%20Asset%20Reconstruction%20&#8211;%20Detailed%20Damage%20Assessment%20and%20Cost%20Estimates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 Summary"/>
      <sheetName val="Example"/>
      <sheetName val="Road Details"/>
      <sheetName val="Instructions"/>
      <sheetName val="Code"/>
      <sheetName val="Code 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NTG brand colours">
      <a:dk1>
        <a:srgbClr val="1F1F5F"/>
      </a:dk1>
      <a:lt1>
        <a:sysClr val="window" lastClr="FFFFFF"/>
      </a:lt1>
      <a:dk2>
        <a:srgbClr val="E35205"/>
      </a:dk2>
      <a:lt2>
        <a:srgbClr val="FFFFFF"/>
      </a:lt2>
      <a:accent1>
        <a:srgbClr val="C25062"/>
      </a:accent1>
      <a:accent2>
        <a:srgbClr val="127CC0"/>
      </a:accent2>
      <a:accent3>
        <a:srgbClr val="007E91"/>
      </a:accent3>
      <a:accent4>
        <a:srgbClr val="980044"/>
      </a:accent4>
      <a:accent5>
        <a:srgbClr val="845278"/>
      </a:accent5>
      <a:accent6>
        <a:srgbClr val="1E5E5E"/>
      </a:accent6>
      <a:hlink>
        <a:srgbClr val="0563C1"/>
      </a:hlink>
      <a:folHlink>
        <a:srgbClr val="8C4799"/>
      </a:folHlink>
    </a:clrScheme>
    <a:fontScheme name="NT Government brand">
      <a:majorFont>
        <a:latin typeface="Lato Semibold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9"/>
  <sheetViews>
    <sheetView showGridLines="0" showRuler="0" zoomScaleNormal="100" workbookViewId="0">
      <pane xSplit="2" ySplit="9" topLeftCell="I11" activePane="bottomRight" state="frozen"/>
      <selection pane="topRight" activeCell="B1" sqref="B1"/>
      <selection pane="bottomLeft" activeCell="A10" sqref="A10"/>
      <selection pane="bottomRight" activeCell="M16" sqref="M16"/>
    </sheetView>
  </sheetViews>
  <sheetFormatPr defaultColWidth="6.88671875" defaultRowHeight="14.25" x14ac:dyDescent="0.2"/>
  <cols>
    <col min="1" max="1" width="21.5546875" customWidth="1"/>
    <col min="2" max="2" width="44.6640625" customWidth="1"/>
    <col min="3" max="4" width="11.33203125" customWidth="1"/>
    <col min="5" max="5" width="17" customWidth="1"/>
    <col min="6" max="6" width="14.33203125" customWidth="1"/>
    <col min="7" max="7" width="16.33203125" customWidth="1"/>
    <col min="8" max="8" width="20.6640625" customWidth="1"/>
    <col min="9" max="9" width="13.6640625" customWidth="1"/>
    <col min="10" max="10" width="14.88671875" customWidth="1"/>
    <col min="11" max="11" width="13.44140625" customWidth="1"/>
    <col min="12" max="12" width="17" customWidth="1"/>
    <col min="13" max="13" width="10.6640625" customWidth="1"/>
    <col min="14" max="14" width="10.44140625" customWidth="1"/>
    <col min="15" max="15" width="10.6640625" customWidth="1"/>
    <col min="16" max="16" width="14.21875" customWidth="1"/>
    <col min="17" max="17" width="11" customWidth="1"/>
    <col min="18" max="18" width="16.88671875" customWidth="1"/>
    <col min="19" max="19" width="11" customWidth="1"/>
    <col min="20" max="20" width="13" customWidth="1"/>
    <col min="21" max="21" width="17" customWidth="1"/>
    <col min="22" max="22" width="13" customWidth="1"/>
    <col min="23" max="23" width="11.5546875" customWidth="1"/>
    <col min="24" max="24" width="11.109375" customWidth="1"/>
  </cols>
  <sheetData>
    <row r="1" spans="1:24" x14ac:dyDescent="0.2">
      <c r="A1" s="55"/>
      <c r="B1" s="55"/>
      <c r="C1" s="55"/>
      <c r="D1" s="55"/>
      <c r="E1" s="55"/>
      <c r="F1" s="55"/>
      <c r="G1" s="55"/>
      <c r="H1" s="55"/>
      <c r="I1" s="55"/>
      <c r="J1" s="55"/>
    </row>
    <row r="2" spans="1:24" ht="22.5" x14ac:dyDescent="0.3">
      <c r="A2" s="55"/>
      <c r="C2" s="56"/>
      <c r="D2" s="56"/>
      <c r="E2" s="56"/>
      <c r="F2" s="56"/>
      <c r="G2" s="56"/>
      <c r="H2" s="56"/>
      <c r="I2" s="56"/>
      <c r="J2" s="56"/>
      <c r="K2" s="4" t="s">
        <v>3</v>
      </c>
      <c r="L2" s="5"/>
      <c r="M2" s="5"/>
      <c r="N2" s="5"/>
      <c r="O2" s="5"/>
    </row>
    <row r="3" spans="1:24" ht="14.25" customHeight="1" x14ac:dyDescent="0.2">
      <c r="A3" s="57" t="s">
        <v>0</v>
      </c>
      <c r="B3" s="75" t="s">
        <v>84</v>
      </c>
      <c r="C3" s="75"/>
      <c r="D3" s="75"/>
      <c r="E3" s="63"/>
      <c r="F3" s="63"/>
      <c r="G3" s="64"/>
      <c r="H3" s="56"/>
      <c r="I3" s="56"/>
      <c r="J3" s="56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4" ht="18" customHeight="1" x14ac:dyDescent="0.2">
      <c r="A4" s="57" t="s">
        <v>4</v>
      </c>
      <c r="B4" s="76"/>
      <c r="C4" s="76"/>
      <c r="D4" s="76"/>
      <c r="E4" s="63"/>
      <c r="F4" s="63"/>
      <c r="G4" s="64"/>
      <c r="H4" s="56"/>
      <c r="I4" s="56"/>
      <c r="J4" s="56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4" ht="18" customHeight="1" x14ac:dyDescent="0.2">
      <c r="A5" s="57" t="s">
        <v>5</v>
      </c>
      <c r="B5" s="76"/>
      <c r="C5" s="76"/>
      <c r="D5" s="76"/>
      <c r="E5" s="63"/>
      <c r="F5" s="64"/>
      <c r="G5" s="64"/>
      <c r="H5" s="56"/>
      <c r="I5" s="56"/>
      <c r="J5" s="56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4" x14ac:dyDescent="0.2">
      <c r="A6" s="55"/>
      <c r="B6" s="56"/>
      <c r="C6" s="64"/>
      <c r="D6" s="56"/>
      <c r="E6" s="64"/>
      <c r="F6" s="64"/>
      <c r="G6" s="64"/>
      <c r="H6" s="56"/>
      <c r="I6" s="56"/>
      <c r="J6" s="56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4" s="3" customFormat="1" ht="14.25" customHeight="1" x14ac:dyDescent="0.2">
      <c r="A7" s="56"/>
      <c r="B7" s="58" t="s">
        <v>83</v>
      </c>
      <c r="C7" s="56"/>
      <c r="D7" s="56"/>
      <c r="E7" s="56"/>
      <c r="F7" s="56"/>
      <c r="G7" s="56"/>
      <c r="H7" s="56"/>
      <c r="I7" s="56"/>
      <c r="J7" s="56"/>
    </row>
    <row r="8" spans="1:24" ht="18.75" thickBot="1" x14ac:dyDescent="0.3">
      <c r="A8" s="55"/>
      <c r="B8" s="56"/>
      <c r="C8" s="56"/>
      <c r="D8" s="56"/>
      <c r="E8" s="56"/>
      <c r="F8" s="8"/>
      <c r="G8" s="8"/>
      <c r="H8" s="8"/>
      <c r="I8" s="8"/>
      <c r="J8" s="8"/>
      <c r="K8" s="8"/>
      <c r="L8" s="8"/>
      <c r="M8" s="8"/>
      <c r="N8" s="8"/>
      <c r="O8" s="8"/>
      <c r="P8" s="9"/>
      <c r="Q8" s="9"/>
      <c r="R8" s="9"/>
      <c r="S8" s="9"/>
      <c r="T8" s="9"/>
      <c r="U8" s="9"/>
    </row>
    <row r="9" spans="1:24" s="11" customFormat="1" ht="86.25" thickBot="1" x14ac:dyDescent="0.25">
      <c r="A9" s="30" t="s">
        <v>55</v>
      </c>
      <c r="B9" s="30" t="s">
        <v>6</v>
      </c>
      <c r="C9" s="32" t="s">
        <v>8</v>
      </c>
      <c r="D9" s="48" t="s">
        <v>51</v>
      </c>
      <c r="E9" s="15" t="s">
        <v>9</v>
      </c>
      <c r="F9" s="15" t="s">
        <v>10</v>
      </c>
      <c r="G9" s="16" t="s">
        <v>11</v>
      </c>
      <c r="H9" s="31" t="s">
        <v>12</v>
      </c>
      <c r="I9" s="31" t="s">
        <v>107</v>
      </c>
      <c r="J9" s="31" t="s">
        <v>104</v>
      </c>
      <c r="K9" s="10" t="s">
        <v>103</v>
      </c>
      <c r="L9" s="10" t="s">
        <v>1</v>
      </c>
      <c r="M9" s="10" t="s">
        <v>13</v>
      </c>
      <c r="N9" s="10" t="s">
        <v>14</v>
      </c>
      <c r="O9" s="10" t="s">
        <v>15</v>
      </c>
      <c r="P9" s="10" t="s">
        <v>16</v>
      </c>
      <c r="Q9" s="10" t="s">
        <v>17</v>
      </c>
      <c r="R9" s="10" t="s">
        <v>42</v>
      </c>
      <c r="S9" s="14" t="s">
        <v>20</v>
      </c>
      <c r="T9" s="32" t="s">
        <v>21</v>
      </c>
      <c r="U9" s="15" t="s">
        <v>22</v>
      </c>
      <c r="V9" s="15" t="s">
        <v>23</v>
      </c>
      <c r="W9" s="15" t="s">
        <v>24</v>
      </c>
      <c r="X9" s="16" t="s">
        <v>25</v>
      </c>
    </row>
    <row r="10" spans="1:24" s="23" customFormat="1" ht="60" customHeight="1" x14ac:dyDescent="0.2">
      <c r="B10" s="66" t="s">
        <v>7</v>
      </c>
      <c r="C10" s="69" t="s">
        <v>27</v>
      </c>
      <c r="D10" s="52"/>
      <c r="E10" s="72" t="s">
        <v>28</v>
      </c>
      <c r="F10" s="72" t="s">
        <v>30</v>
      </c>
      <c r="G10" s="77" t="s">
        <v>27</v>
      </c>
      <c r="H10" s="80" t="s">
        <v>29</v>
      </c>
      <c r="I10" s="83">
        <v>1200000</v>
      </c>
      <c r="J10" s="89">
        <v>300000</v>
      </c>
      <c r="K10" s="83">
        <f>I10-J10</f>
        <v>900000</v>
      </c>
      <c r="L10" s="17" t="s">
        <v>31</v>
      </c>
      <c r="M10" s="19">
        <v>43891</v>
      </c>
      <c r="N10" s="21" t="s">
        <v>32</v>
      </c>
      <c r="O10" s="19">
        <v>44072</v>
      </c>
      <c r="P10" s="20">
        <v>1000000</v>
      </c>
      <c r="Q10" s="17" t="s">
        <v>33</v>
      </c>
      <c r="R10" s="22" t="s">
        <v>19</v>
      </c>
      <c r="S10" s="86">
        <v>44043</v>
      </c>
      <c r="T10" s="17" t="s">
        <v>27</v>
      </c>
      <c r="U10" s="17" t="s">
        <v>34</v>
      </c>
      <c r="V10" s="69" t="s">
        <v>35</v>
      </c>
      <c r="W10" s="69" t="s">
        <v>36</v>
      </c>
      <c r="X10" s="69" t="s">
        <v>37</v>
      </c>
    </row>
    <row r="11" spans="1:24" s="23" customFormat="1" ht="54" customHeight="1" x14ac:dyDescent="0.2">
      <c r="A11" s="23" t="s">
        <v>82</v>
      </c>
      <c r="B11" s="67"/>
      <c r="C11" s="70"/>
      <c r="D11" s="53"/>
      <c r="E11" s="73"/>
      <c r="F11" s="73"/>
      <c r="G11" s="78"/>
      <c r="H11" s="81"/>
      <c r="I11" s="84"/>
      <c r="J11" s="90"/>
      <c r="K11" s="84"/>
      <c r="L11" s="24" t="s">
        <v>38</v>
      </c>
      <c r="M11" s="19">
        <v>43924</v>
      </c>
      <c r="N11" s="25" t="s">
        <v>39</v>
      </c>
      <c r="O11" s="19">
        <v>43988</v>
      </c>
      <c r="P11" s="20">
        <v>150000</v>
      </c>
      <c r="Q11" s="24" t="s">
        <v>40</v>
      </c>
      <c r="R11" s="22" t="s">
        <v>46</v>
      </c>
      <c r="S11" s="87"/>
      <c r="T11" s="17" t="s">
        <v>27</v>
      </c>
      <c r="U11" s="17" t="s">
        <v>43</v>
      </c>
      <c r="V11" s="70"/>
      <c r="W11" s="70"/>
      <c r="X11" s="70"/>
    </row>
    <row r="12" spans="1:24" s="23" customFormat="1" ht="55.5" customHeight="1" x14ac:dyDescent="0.2">
      <c r="B12" s="68"/>
      <c r="C12" s="71"/>
      <c r="D12" s="54"/>
      <c r="E12" s="74"/>
      <c r="F12" s="74"/>
      <c r="G12" s="79"/>
      <c r="H12" s="82"/>
      <c r="I12" s="85"/>
      <c r="J12" s="91"/>
      <c r="K12" s="85"/>
      <c r="L12" s="24" t="s">
        <v>44</v>
      </c>
      <c r="M12" s="19">
        <v>43862</v>
      </c>
      <c r="N12" s="25" t="s">
        <v>45</v>
      </c>
      <c r="O12" s="19">
        <v>43994</v>
      </c>
      <c r="P12" s="20">
        <v>50000</v>
      </c>
      <c r="Q12" s="24" t="s">
        <v>47</v>
      </c>
      <c r="R12" s="22" t="s">
        <v>41</v>
      </c>
      <c r="S12" s="88"/>
      <c r="T12" s="17" t="s">
        <v>48</v>
      </c>
      <c r="U12" s="17" t="s">
        <v>49</v>
      </c>
      <c r="V12" s="71"/>
      <c r="W12" s="71"/>
      <c r="X12" s="71"/>
    </row>
    <row r="13" spans="1:24" s="44" customFormat="1" ht="12.75" x14ac:dyDescent="0.2">
      <c r="A13" s="59"/>
      <c r="B13" s="35"/>
      <c r="C13" s="36"/>
      <c r="D13" s="62"/>
      <c r="E13" s="37"/>
      <c r="F13" s="37"/>
      <c r="G13" s="38"/>
      <c r="H13" s="39"/>
      <c r="I13" s="45">
        <f>SUM(I10:I12)</f>
        <v>1200000</v>
      </c>
      <c r="J13" s="45">
        <f>SUM(J10:J12)</f>
        <v>300000</v>
      </c>
      <c r="K13" s="45">
        <f>SUM(K10:K12)</f>
        <v>900000</v>
      </c>
      <c r="L13" s="36"/>
      <c r="M13" s="40"/>
      <c r="N13" s="41"/>
      <c r="O13" s="40"/>
      <c r="P13" s="45">
        <f>SUM(P10:P12)</f>
        <v>1200000</v>
      </c>
      <c r="Q13" s="36"/>
      <c r="R13" s="42"/>
      <c r="S13" s="40"/>
      <c r="T13" s="43"/>
      <c r="U13" s="43"/>
      <c r="V13" s="43"/>
      <c r="W13" s="43"/>
      <c r="X13" s="43"/>
    </row>
    <row r="14" spans="1:24" s="23" customFormat="1" ht="25.5" x14ac:dyDescent="0.2">
      <c r="A14" s="27"/>
      <c r="B14" s="29"/>
      <c r="C14" s="24"/>
      <c r="D14" s="49"/>
      <c r="E14" s="18"/>
      <c r="F14" s="18"/>
      <c r="G14" s="26"/>
      <c r="H14" s="28"/>
      <c r="I14" s="65"/>
      <c r="J14" s="65"/>
      <c r="K14" s="20">
        <v>0</v>
      </c>
      <c r="L14" s="27"/>
      <c r="M14" s="19"/>
      <c r="N14" s="25"/>
      <c r="O14" s="19"/>
      <c r="P14" s="20">
        <v>0</v>
      </c>
      <c r="Q14" s="27"/>
      <c r="R14" s="22" t="s">
        <v>18</v>
      </c>
      <c r="S14" s="19"/>
      <c r="T14" s="33"/>
      <c r="U14" s="33"/>
      <c r="V14" s="33"/>
      <c r="W14" s="33"/>
      <c r="X14" s="33"/>
    </row>
    <row r="15" spans="1:24" s="23" customFormat="1" ht="25.5" x14ac:dyDescent="0.2">
      <c r="A15" s="27"/>
      <c r="B15" s="29"/>
      <c r="C15" s="27"/>
      <c r="D15" s="50"/>
      <c r="E15" s="18"/>
      <c r="F15" s="18"/>
      <c r="G15" s="26"/>
      <c r="H15" s="28"/>
      <c r="I15" s="65"/>
      <c r="J15" s="65"/>
      <c r="K15" s="20">
        <v>0</v>
      </c>
      <c r="L15" s="27"/>
      <c r="M15" s="19"/>
      <c r="N15" s="25"/>
      <c r="O15" s="19"/>
      <c r="P15" s="20">
        <v>0</v>
      </c>
      <c r="Q15" s="27"/>
      <c r="R15" s="22" t="s">
        <v>18</v>
      </c>
      <c r="S15" s="19"/>
      <c r="T15" s="33"/>
      <c r="U15" s="33"/>
      <c r="V15" s="33"/>
      <c r="W15" s="33"/>
      <c r="X15" s="33"/>
    </row>
    <row r="16" spans="1:24" s="1" customFormat="1" ht="25.5" x14ac:dyDescent="0.2">
      <c r="A16" s="60"/>
      <c r="B16" s="29"/>
      <c r="C16" s="27"/>
      <c r="D16" s="50"/>
      <c r="E16" s="18"/>
      <c r="F16" s="18"/>
      <c r="G16" s="26"/>
      <c r="H16" s="28"/>
      <c r="I16" s="65"/>
      <c r="J16" s="65"/>
      <c r="K16" s="20">
        <v>0</v>
      </c>
      <c r="L16" s="27"/>
      <c r="M16" s="19"/>
      <c r="N16" s="25"/>
      <c r="O16" s="19"/>
      <c r="P16" s="20">
        <v>0</v>
      </c>
      <c r="Q16" s="27"/>
      <c r="R16" s="22" t="s">
        <v>18</v>
      </c>
      <c r="S16" s="19"/>
      <c r="T16" s="33"/>
      <c r="U16" s="33"/>
      <c r="V16" s="33"/>
      <c r="W16" s="33"/>
      <c r="X16" s="33"/>
    </row>
    <row r="17" spans="1:24" ht="25.5" x14ac:dyDescent="0.2">
      <c r="A17" s="61"/>
      <c r="B17" s="29"/>
      <c r="C17" s="27"/>
      <c r="D17" s="50"/>
      <c r="E17" s="18"/>
      <c r="F17" s="18"/>
      <c r="G17" s="26"/>
      <c r="H17" s="28"/>
      <c r="I17" s="65"/>
      <c r="J17" s="65"/>
      <c r="K17" s="20">
        <v>0</v>
      </c>
      <c r="L17" s="27"/>
      <c r="M17" s="19"/>
      <c r="N17" s="25"/>
      <c r="O17" s="19"/>
      <c r="P17" s="20">
        <v>0</v>
      </c>
      <c r="Q17" s="27"/>
      <c r="R17" s="22" t="s">
        <v>18</v>
      </c>
      <c r="S17" s="19"/>
      <c r="T17" s="33"/>
      <c r="U17" s="33"/>
      <c r="V17" s="33"/>
      <c r="W17" s="33"/>
      <c r="X17" s="33"/>
    </row>
    <row r="18" spans="1:24" ht="25.5" x14ac:dyDescent="0.2">
      <c r="A18" s="61"/>
      <c r="B18" s="29"/>
      <c r="C18" s="27"/>
      <c r="D18" s="50"/>
      <c r="E18" s="18"/>
      <c r="F18" s="18"/>
      <c r="G18" s="26"/>
      <c r="H18" s="28"/>
      <c r="I18" s="65"/>
      <c r="J18" s="65"/>
      <c r="K18" s="20">
        <v>0</v>
      </c>
      <c r="L18" s="27"/>
      <c r="M18" s="19"/>
      <c r="N18" s="25"/>
      <c r="O18" s="19"/>
      <c r="P18" s="20">
        <v>0</v>
      </c>
      <c r="Q18" s="27"/>
      <c r="R18" s="22" t="s">
        <v>18</v>
      </c>
      <c r="S18" s="19"/>
      <c r="T18" s="33"/>
      <c r="U18" s="33"/>
      <c r="V18" s="33"/>
      <c r="W18" s="33"/>
      <c r="X18" s="33"/>
    </row>
    <row r="19" spans="1:24" x14ac:dyDescent="0.2">
      <c r="B19" s="12"/>
    </row>
  </sheetData>
  <dataConsolidate/>
  <mergeCells count="16">
    <mergeCell ref="W10:W12"/>
    <mergeCell ref="X10:X12"/>
    <mergeCell ref="G10:G12"/>
    <mergeCell ref="H10:H12"/>
    <mergeCell ref="K10:K12"/>
    <mergeCell ref="S10:S12"/>
    <mergeCell ref="V10:V12"/>
    <mergeCell ref="I10:I12"/>
    <mergeCell ref="J10:J12"/>
    <mergeCell ref="B10:B12"/>
    <mergeCell ref="C10:C12"/>
    <mergeCell ref="E10:E12"/>
    <mergeCell ref="F10:F12"/>
    <mergeCell ref="B3:D3"/>
    <mergeCell ref="B4:D4"/>
    <mergeCell ref="B5:D5"/>
  </mergeCells>
  <pageMargins left="0.7" right="0.7" top="0.75" bottom="0.75" header="0.3" footer="0.3"/>
  <pageSetup paperSize="8" scale="59" orientation="landscape" r:id="rId1"/>
  <headerFooter differentFirst="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Menu!$B$4:$B$18</xm:f>
          </x14:formula1>
          <xm:sqref>R10:R18</xm:sqref>
        </x14:dataValidation>
        <x14:dataValidation type="list" allowBlank="1" showInputMessage="1" showErrorMessage="1">
          <x14:formula1>
            <xm:f>List!$A$1:$A$19</xm:f>
          </x14:formula1>
          <xm:sqref>B3:D3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showGridLines="0" tabSelected="1" showRuler="0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K12" sqref="K12"/>
    </sheetView>
  </sheetViews>
  <sheetFormatPr defaultColWidth="6.88671875" defaultRowHeight="14.25" x14ac:dyDescent="0.2"/>
  <cols>
    <col min="1" max="1" width="21.33203125" customWidth="1"/>
    <col min="2" max="2" width="19.21875" customWidth="1"/>
    <col min="3" max="3" width="11.33203125" customWidth="1"/>
    <col min="4" max="4" width="16.5546875" customWidth="1"/>
    <col min="5" max="5" width="17" customWidth="1"/>
    <col min="6" max="7" width="14.33203125" customWidth="1"/>
    <col min="8" max="8" width="20.6640625" customWidth="1"/>
    <col min="9" max="9" width="13.77734375" customWidth="1"/>
    <col min="10" max="10" width="20.6640625" customWidth="1"/>
    <col min="11" max="11" width="13.44140625" customWidth="1"/>
    <col min="12" max="12" width="17" customWidth="1"/>
    <col min="13" max="13" width="10.6640625" customWidth="1"/>
    <col min="14" max="14" width="10.44140625" customWidth="1"/>
    <col min="15" max="15" width="10.6640625" customWidth="1"/>
    <col min="16" max="16" width="14.21875" customWidth="1"/>
    <col min="17" max="17" width="11" customWidth="1"/>
    <col min="18" max="18" width="16.88671875" customWidth="1"/>
    <col min="19" max="19" width="11" customWidth="1"/>
    <col min="20" max="20" width="17" customWidth="1"/>
  </cols>
  <sheetData>
    <row r="2" spans="1:20" ht="22.5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4" t="s">
        <v>50</v>
      </c>
      <c r="L2" s="5"/>
      <c r="M2" s="5"/>
      <c r="N2" s="5"/>
      <c r="O2" s="5"/>
    </row>
    <row r="3" spans="1:20" ht="18" x14ac:dyDescent="0.2">
      <c r="A3" s="6" t="s">
        <v>0</v>
      </c>
      <c r="B3" s="92" t="s">
        <v>84</v>
      </c>
      <c r="C3" s="93"/>
      <c r="D3" s="94"/>
      <c r="G3" s="5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8" x14ac:dyDescent="0.2">
      <c r="A4" s="6" t="s">
        <v>4</v>
      </c>
      <c r="B4" s="95"/>
      <c r="C4" s="96"/>
      <c r="D4" s="97"/>
      <c r="G4" s="51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8" x14ac:dyDescent="0.2">
      <c r="A5" s="6" t="s">
        <v>5</v>
      </c>
      <c r="B5" s="95"/>
      <c r="C5" s="96"/>
      <c r="D5" s="97"/>
      <c r="G5" s="51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s="3" customFormat="1" ht="14.25" customHeight="1" x14ac:dyDescent="0.2">
      <c r="A7" s="7" t="s">
        <v>26</v>
      </c>
      <c r="B7" s="7"/>
    </row>
    <row r="8" spans="1:20" ht="18.75" thickBot="1" x14ac:dyDescent="0.3">
      <c r="A8" s="3"/>
      <c r="B8" s="3"/>
      <c r="C8" s="3"/>
      <c r="D8" s="3"/>
      <c r="E8" s="3"/>
      <c r="F8" s="8"/>
      <c r="G8" s="8"/>
      <c r="H8" s="8"/>
      <c r="I8" s="8"/>
      <c r="J8" s="8"/>
      <c r="K8" s="8"/>
      <c r="L8" s="8"/>
      <c r="M8" s="8"/>
      <c r="N8" s="8"/>
      <c r="O8" s="8"/>
      <c r="P8" s="9"/>
      <c r="Q8" s="9"/>
      <c r="R8" s="9"/>
      <c r="S8" s="9"/>
      <c r="T8" s="9"/>
    </row>
    <row r="9" spans="1:20" s="11" customFormat="1" ht="86.25" thickBot="1" x14ac:dyDescent="0.25">
      <c r="A9" s="30" t="s">
        <v>55</v>
      </c>
      <c r="B9" s="30" t="s">
        <v>6</v>
      </c>
      <c r="C9" s="32" t="s">
        <v>8</v>
      </c>
      <c r="D9" s="48" t="s">
        <v>51</v>
      </c>
      <c r="E9" s="15" t="s">
        <v>54</v>
      </c>
      <c r="F9" s="15" t="s">
        <v>52</v>
      </c>
      <c r="G9" s="15" t="s">
        <v>53</v>
      </c>
      <c r="H9" s="31" t="s">
        <v>12</v>
      </c>
      <c r="I9" s="31" t="s">
        <v>105</v>
      </c>
      <c r="J9" s="31" t="s">
        <v>106</v>
      </c>
      <c r="K9" s="10" t="s">
        <v>103</v>
      </c>
      <c r="L9" s="10" t="s">
        <v>1</v>
      </c>
      <c r="M9" s="10" t="s">
        <v>13</v>
      </c>
      <c r="N9" s="10" t="s">
        <v>14</v>
      </c>
      <c r="O9" s="10" t="s">
        <v>15</v>
      </c>
      <c r="P9" s="10" t="s">
        <v>16</v>
      </c>
      <c r="Q9" s="10" t="s">
        <v>17</v>
      </c>
      <c r="R9" s="10" t="s">
        <v>42</v>
      </c>
      <c r="S9" s="14" t="s">
        <v>20</v>
      </c>
      <c r="T9" s="15" t="s">
        <v>22</v>
      </c>
    </row>
    <row r="10" spans="1:20" s="23" customFormat="1" ht="25.5" x14ac:dyDescent="0.2">
      <c r="A10" s="29"/>
      <c r="B10" s="29"/>
      <c r="C10" s="24"/>
      <c r="D10" s="49"/>
      <c r="E10" s="18"/>
      <c r="F10" s="18"/>
      <c r="G10" s="18"/>
      <c r="H10" s="34"/>
      <c r="I10" s="65"/>
      <c r="J10" s="65"/>
      <c r="K10" s="46">
        <v>0</v>
      </c>
      <c r="L10" s="27"/>
      <c r="M10" s="47"/>
      <c r="N10" s="25"/>
      <c r="O10" s="47"/>
      <c r="P10" s="46">
        <v>0</v>
      </c>
      <c r="Q10" s="27"/>
      <c r="R10" s="22" t="s">
        <v>18</v>
      </c>
      <c r="S10" s="47"/>
      <c r="T10" s="33"/>
    </row>
    <row r="11" spans="1:20" s="23" customFormat="1" ht="25.5" x14ac:dyDescent="0.2">
      <c r="A11" s="29"/>
      <c r="B11" s="29"/>
      <c r="C11" s="27"/>
      <c r="D11" s="50"/>
      <c r="E11" s="18"/>
      <c r="F11" s="18"/>
      <c r="G11" s="18"/>
      <c r="H11" s="34"/>
      <c r="I11" s="65"/>
      <c r="J11" s="65"/>
      <c r="K11" s="46">
        <v>0</v>
      </c>
      <c r="L11" s="27"/>
      <c r="M11" s="47"/>
      <c r="N11" s="25"/>
      <c r="O11" s="47"/>
      <c r="P11" s="46">
        <v>0</v>
      </c>
      <c r="Q11" s="27"/>
      <c r="R11" s="22" t="s">
        <v>18</v>
      </c>
      <c r="S11" s="47"/>
      <c r="T11" s="33"/>
    </row>
    <row r="12" spans="1:20" s="1" customFormat="1" ht="25.5" x14ac:dyDescent="0.2">
      <c r="A12" s="29"/>
      <c r="B12" s="29"/>
      <c r="C12" s="27"/>
      <c r="D12" s="50"/>
      <c r="E12" s="18"/>
      <c r="F12" s="18"/>
      <c r="G12" s="18"/>
      <c r="H12" s="34"/>
      <c r="I12" s="65"/>
      <c r="J12" s="65"/>
      <c r="K12" s="46">
        <v>0</v>
      </c>
      <c r="L12" s="27"/>
      <c r="M12" s="47"/>
      <c r="N12" s="25"/>
      <c r="O12" s="47"/>
      <c r="P12" s="46">
        <v>0</v>
      </c>
      <c r="Q12" s="27"/>
      <c r="R12" s="22" t="s">
        <v>18</v>
      </c>
      <c r="S12" s="47"/>
      <c r="T12" s="33"/>
    </row>
    <row r="13" spans="1:20" ht="25.5" x14ac:dyDescent="0.2">
      <c r="A13" s="29"/>
      <c r="B13" s="29"/>
      <c r="C13" s="27"/>
      <c r="D13" s="50"/>
      <c r="E13" s="18"/>
      <c r="F13" s="18"/>
      <c r="G13" s="18"/>
      <c r="H13" s="34"/>
      <c r="I13" s="65"/>
      <c r="J13" s="65"/>
      <c r="K13" s="46">
        <v>0</v>
      </c>
      <c r="L13" s="27"/>
      <c r="M13" s="47"/>
      <c r="N13" s="25"/>
      <c r="O13" s="47"/>
      <c r="P13" s="46">
        <v>0</v>
      </c>
      <c r="Q13" s="27"/>
      <c r="R13" s="22" t="s">
        <v>18</v>
      </c>
      <c r="S13" s="47"/>
      <c r="T13" s="33"/>
    </row>
    <row r="14" spans="1:20" ht="25.5" x14ac:dyDescent="0.2">
      <c r="A14" s="29"/>
      <c r="B14" s="29"/>
      <c r="C14" s="27"/>
      <c r="D14" s="50"/>
      <c r="E14" s="18"/>
      <c r="F14" s="18"/>
      <c r="G14" s="18"/>
      <c r="H14" s="34"/>
      <c r="I14" s="65"/>
      <c r="J14" s="65"/>
      <c r="K14" s="46">
        <v>0</v>
      </c>
      <c r="L14" s="27"/>
      <c r="M14" s="47"/>
      <c r="N14" s="25"/>
      <c r="O14" s="47"/>
      <c r="P14" s="46">
        <v>0</v>
      </c>
      <c r="Q14" s="27"/>
      <c r="R14" s="22" t="s">
        <v>18</v>
      </c>
      <c r="S14" s="47"/>
      <c r="T14" s="33"/>
    </row>
    <row r="15" spans="1:20" x14ac:dyDescent="0.2">
      <c r="A15" s="12"/>
      <c r="B15" s="12"/>
    </row>
  </sheetData>
  <dataConsolidate/>
  <mergeCells count="3">
    <mergeCell ref="B3:D3"/>
    <mergeCell ref="B4:D4"/>
    <mergeCell ref="B5:D5"/>
  </mergeCells>
  <pageMargins left="0.7" right="0.7" top="0.75" bottom="0.75" header="0.3" footer="0.3"/>
  <pageSetup paperSize="8" scale="59" orientation="landscape" r:id="rId1"/>
  <headerFooter differentFirst="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Menu!$B$4:$B$18</xm:f>
          </x14:formula1>
          <xm:sqref>R11:R14</xm:sqref>
        </x14:dataValidation>
        <x14:dataValidation type="list" allowBlank="1" showInputMessage="1" showErrorMessage="1">
          <x14:formula1>
            <xm:f>Menu!$B$4:$B$32</xm:f>
          </x14:formula1>
          <xm:sqref>R10</xm:sqref>
        </x14:dataValidation>
        <x14:dataValidation type="list" allowBlank="1" showInputMessage="1" showErrorMessage="1">
          <x14:formula1>
            <xm:f>List!$A$1:$A$19</xm:f>
          </x14:formula1>
          <xm:sqref>B3:D3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2"/>
  <sheetViews>
    <sheetView topLeftCell="A13" workbookViewId="0">
      <selection activeCell="D27" sqref="D27"/>
    </sheetView>
  </sheetViews>
  <sheetFormatPr defaultRowHeight="14.25" x14ac:dyDescent="0.2"/>
  <cols>
    <col min="1" max="1" width="1.88671875" customWidth="1"/>
    <col min="2" max="2" width="41.33203125" bestFit="1" customWidth="1"/>
  </cols>
  <sheetData>
    <row r="3" spans="2:4" x14ac:dyDescent="0.2">
      <c r="B3" s="13" t="s">
        <v>2</v>
      </c>
    </row>
    <row r="4" spans="2:4" ht="14.25" customHeight="1" x14ac:dyDescent="0.2">
      <c r="B4" t="s">
        <v>18</v>
      </c>
      <c r="C4" s="2"/>
      <c r="D4" s="2"/>
    </row>
    <row r="5" spans="2:4" ht="14.25" customHeight="1" x14ac:dyDescent="0.2">
      <c r="B5" t="s">
        <v>56</v>
      </c>
      <c r="C5" s="2"/>
      <c r="D5" s="2"/>
    </row>
    <row r="6" spans="2:4" ht="14.25" customHeight="1" x14ac:dyDescent="0.2">
      <c r="B6" t="s">
        <v>57</v>
      </c>
      <c r="C6" s="2"/>
      <c r="D6" s="2"/>
    </row>
    <row r="7" spans="2:4" ht="14.25" customHeight="1" x14ac:dyDescent="0.2">
      <c r="B7" t="s">
        <v>41</v>
      </c>
      <c r="C7" s="2"/>
      <c r="D7" s="2"/>
    </row>
    <row r="8" spans="2:4" x14ac:dyDescent="0.2">
      <c r="B8" t="s">
        <v>58</v>
      </c>
    </row>
    <row r="9" spans="2:4" x14ac:dyDescent="0.2">
      <c r="B9" t="s">
        <v>59</v>
      </c>
    </row>
    <row r="10" spans="2:4" x14ac:dyDescent="0.2">
      <c r="B10" t="s">
        <v>60</v>
      </c>
    </row>
    <row r="11" spans="2:4" x14ac:dyDescent="0.2">
      <c r="B11" t="s">
        <v>61</v>
      </c>
    </row>
    <row r="12" spans="2:4" x14ac:dyDescent="0.2">
      <c r="B12" t="s">
        <v>40</v>
      </c>
    </row>
    <row r="13" spans="2:4" x14ac:dyDescent="0.2">
      <c r="B13" t="s">
        <v>62</v>
      </c>
    </row>
    <row r="14" spans="2:4" x14ac:dyDescent="0.2">
      <c r="B14" t="s">
        <v>63</v>
      </c>
    </row>
    <row r="15" spans="2:4" x14ac:dyDescent="0.2">
      <c r="B15" t="s">
        <v>64</v>
      </c>
    </row>
    <row r="16" spans="2:4" x14ac:dyDescent="0.2">
      <c r="B16" t="s">
        <v>65</v>
      </c>
    </row>
    <row r="17" spans="2:2" x14ac:dyDescent="0.2">
      <c r="B17" t="s">
        <v>66</v>
      </c>
    </row>
    <row r="18" spans="2:2" x14ac:dyDescent="0.2">
      <c r="B18" t="s">
        <v>67</v>
      </c>
    </row>
    <row r="19" spans="2:2" x14ac:dyDescent="0.2">
      <c r="B19" s="1" t="s">
        <v>68</v>
      </c>
    </row>
    <row r="20" spans="2:2" x14ac:dyDescent="0.2">
      <c r="B20" s="1" t="s">
        <v>69</v>
      </c>
    </row>
    <row r="21" spans="2:2" x14ac:dyDescent="0.2">
      <c r="B21" s="1" t="s">
        <v>70</v>
      </c>
    </row>
    <row r="22" spans="2:2" x14ac:dyDescent="0.2">
      <c r="B22" t="s">
        <v>71</v>
      </c>
    </row>
    <row r="23" spans="2:2" x14ac:dyDescent="0.2">
      <c r="B23" t="s">
        <v>72</v>
      </c>
    </row>
    <row r="24" spans="2:2" x14ac:dyDescent="0.2">
      <c r="B24" t="s">
        <v>73</v>
      </c>
    </row>
    <row r="25" spans="2:2" x14ac:dyDescent="0.2">
      <c r="B25" t="s">
        <v>74</v>
      </c>
    </row>
    <row r="26" spans="2:2" x14ac:dyDescent="0.2">
      <c r="B26" t="s">
        <v>75</v>
      </c>
    </row>
    <row r="27" spans="2:2" x14ac:dyDescent="0.2">
      <c r="B27" t="s">
        <v>76</v>
      </c>
    </row>
    <row r="28" spans="2:2" x14ac:dyDescent="0.2">
      <c r="B28" t="s">
        <v>77</v>
      </c>
    </row>
    <row r="29" spans="2:2" x14ac:dyDescent="0.2">
      <c r="B29" t="s">
        <v>78</v>
      </c>
    </row>
    <row r="30" spans="2:2" x14ac:dyDescent="0.2">
      <c r="B30" t="s">
        <v>79</v>
      </c>
    </row>
    <row r="31" spans="2:2" x14ac:dyDescent="0.2">
      <c r="B31" t="s">
        <v>80</v>
      </c>
    </row>
    <row r="32" spans="2:2" x14ac:dyDescent="0.2">
      <c r="B32" t="s">
        <v>81</v>
      </c>
    </row>
  </sheetData>
  <sortState ref="B14:B27">
    <sortCondition ref="B1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activeCell="J10" sqref="J10"/>
    </sheetView>
  </sheetViews>
  <sheetFormatPr defaultRowHeight="14.25" x14ac:dyDescent="0.2"/>
  <cols>
    <col min="1" max="1" width="33" bestFit="1" customWidth="1"/>
  </cols>
  <sheetData>
    <row r="1" spans="1:1" x14ac:dyDescent="0.2">
      <c r="A1" s="1" t="s">
        <v>84</v>
      </c>
    </row>
    <row r="2" spans="1:1" x14ac:dyDescent="0.2">
      <c r="A2" s="1" t="s">
        <v>85</v>
      </c>
    </row>
    <row r="3" spans="1:1" x14ac:dyDescent="0.2">
      <c r="A3" s="1" t="s">
        <v>86</v>
      </c>
    </row>
    <row r="4" spans="1:1" x14ac:dyDescent="0.2">
      <c r="A4" s="1" t="s">
        <v>87</v>
      </c>
    </row>
    <row r="5" spans="1:1" x14ac:dyDescent="0.2">
      <c r="A5" s="1" t="s">
        <v>88</v>
      </c>
    </row>
    <row r="6" spans="1:1" x14ac:dyDescent="0.2">
      <c r="A6" s="1" t="s">
        <v>89</v>
      </c>
    </row>
    <row r="7" spans="1:1" x14ac:dyDescent="0.2">
      <c r="A7" s="1" t="s">
        <v>90</v>
      </c>
    </row>
    <row r="8" spans="1:1" x14ac:dyDescent="0.2">
      <c r="A8" s="1" t="s">
        <v>91</v>
      </c>
    </row>
    <row r="9" spans="1:1" x14ac:dyDescent="0.2">
      <c r="A9" s="1" t="s">
        <v>92</v>
      </c>
    </row>
    <row r="10" spans="1:1" x14ac:dyDescent="0.2">
      <c r="A10" s="1" t="s">
        <v>93</v>
      </c>
    </row>
    <row r="11" spans="1:1" x14ac:dyDescent="0.2">
      <c r="A11" s="1" t="s">
        <v>94</v>
      </c>
    </row>
    <row r="12" spans="1:1" x14ac:dyDescent="0.2">
      <c r="A12" s="1" t="s">
        <v>95</v>
      </c>
    </row>
    <row r="13" spans="1:1" x14ac:dyDescent="0.2">
      <c r="A13" s="1" t="s">
        <v>96</v>
      </c>
    </row>
    <row r="14" spans="1:1" x14ac:dyDescent="0.2">
      <c r="A14" s="1" t="s">
        <v>97</v>
      </c>
    </row>
    <row r="15" spans="1:1" x14ac:dyDescent="0.2">
      <c r="A15" s="1" t="s">
        <v>98</v>
      </c>
    </row>
    <row r="16" spans="1:1" x14ac:dyDescent="0.2">
      <c r="A16" s="1" t="s">
        <v>99</v>
      </c>
    </row>
    <row r="17" spans="1:1" x14ac:dyDescent="0.2">
      <c r="A17" s="1" t="s">
        <v>100</v>
      </c>
    </row>
    <row r="18" spans="1:1" x14ac:dyDescent="0.2">
      <c r="A18" s="1" t="s">
        <v>101</v>
      </c>
    </row>
    <row r="19" spans="1:1" x14ac:dyDescent="0.2">
      <c r="A19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Sample Sheet</vt:lpstr>
      <vt:lpstr>Acquittal Working Sheet</vt:lpstr>
      <vt:lpstr>Menu</vt:lpstr>
      <vt:lpstr>List</vt:lpstr>
      <vt:lpstr>'Acquittal Working Sheet'!Print_Area</vt:lpstr>
      <vt:lpstr>'Sample Sheet'!Print_Area</vt:lpstr>
    </vt:vector>
  </TitlesOfParts>
  <Company>NTG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 title</dc:title>
  <dc:creator>Samantha Gasura</dc:creator>
  <cp:lastModifiedBy>Donna Hadfield</cp:lastModifiedBy>
  <cp:lastPrinted>2020-08-21T04:57:31Z</cp:lastPrinted>
  <dcterms:created xsi:type="dcterms:W3CDTF">2016-11-15T02:28:08Z</dcterms:created>
  <dcterms:modified xsi:type="dcterms:W3CDTF">2020-12-11T00:51:15Z</dcterms:modified>
</cp:coreProperties>
</file>